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I:\OddMTZ\Z Kleprlíková\SŽF_Dodání a pokládka koberců ori potřeby SŽ\02 Výzva\02 Finální verze\"/>
    </mc:Choice>
  </mc:AlternateContent>
  <xr:revisionPtr revIDLastSave="0" documentId="13_ncr:1_{018EF4AC-3FEB-4BC7-8084-102A20E45A6E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List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2" l="1"/>
  <c r="E16" i="2"/>
  <c r="E15" i="2"/>
  <c r="E11" i="2"/>
  <c r="E19" i="2" l="1"/>
  <c r="E13" i="2"/>
  <c r="E12" i="2"/>
  <c r="E9" i="2"/>
  <c r="E14" i="2"/>
  <c r="E21" i="2"/>
  <c r="E20" i="2"/>
  <c r="E18" i="2"/>
  <c r="E17" i="2"/>
  <c r="E10" i="2"/>
  <c r="E8" i="2"/>
  <c r="E7" i="2"/>
  <c r="E6" i="2"/>
</calcChain>
</file>

<file path=xl/sharedStrings.xml><?xml version="1.0" encoding="utf-8"?>
<sst xmlns="http://schemas.openxmlformats.org/spreadsheetml/2006/main" count="43" uniqueCount="31">
  <si>
    <t>Stržení stávajícího koberce</t>
  </si>
  <si>
    <t>Odvoz a ekologická likvidace stávajícího koberce</t>
  </si>
  <si>
    <t>Příprava pracoviště</t>
  </si>
  <si>
    <t>Likvidace použitých obalů - úklid</t>
  </si>
  <si>
    <t>Doprava a manipulace</t>
  </si>
  <si>
    <t>Jednotkový ceník</t>
  </si>
  <si>
    <t>Jednotka</t>
  </si>
  <si>
    <t>1 m2</t>
  </si>
  <si>
    <t>1 m</t>
  </si>
  <si>
    <t>Jednotková cena bez DPH</t>
  </si>
  <si>
    <r>
      <t xml:space="preserve">Celková nabídková cena bez DPH za tzv. nabídkový koš výše jednotkových cen požadovaného plnění při zohlednění předpokládaných objemů </t>
    </r>
    <r>
      <rPr>
        <sz val="9"/>
        <color theme="1"/>
        <rFont val="Verdana"/>
        <family val="2"/>
        <charset val="238"/>
        <scheme val="minor"/>
      </rPr>
      <t>(kritérium hodnocení)</t>
    </r>
  </si>
  <si>
    <t>* dodavatel vyplní takto označená pole</t>
  </si>
  <si>
    <t>Příloha č. 2 Výzvy k podání nabídky (budoucí příloha č. 3 Rámcové dohody)</t>
  </si>
  <si>
    <t>Předpokládaný objem byl stanoven jako odhad rozsahu plnění a slouží pro porovnání hodnocených nabídek. Skutečný objem plnění však bude záležet na potřebách zadavatele a může se od uvedeného objemu lišit.</t>
  </si>
  <si>
    <t>předpokládaný objem v jednotkách</t>
  </si>
  <si>
    <t>Cena za předpokládaný objem bez DPH</t>
  </si>
  <si>
    <t>Penetrace</t>
  </si>
  <si>
    <t>Broušení a vysávání stěrky</t>
  </si>
  <si>
    <t>1,16 m2</t>
  </si>
  <si>
    <t>Kobercové role - barva výběr dle vzorníku + 16% prořez</t>
  </si>
  <si>
    <r>
      <t>Pokládka kobercových rolí vč. disperzního lepidla (</t>
    </r>
    <r>
      <rPr>
        <i/>
        <sz val="9"/>
        <rFont val="Verdana"/>
        <family val="2"/>
        <charset val="238"/>
        <scheme val="minor"/>
      </rPr>
      <t>lepidlo syntetická pryskyřičná disperze s pojivými přísadami bez obsahu rozpouštědel</t>
    </r>
    <r>
      <rPr>
        <sz val="9"/>
        <rFont val="Verdana"/>
        <family val="2"/>
        <charset val="238"/>
        <scheme val="minor"/>
      </rPr>
      <t>)</t>
    </r>
  </si>
  <si>
    <t>Instalace kobercových lišt</t>
  </si>
  <si>
    <t>Přechodové lišty</t>
  </si>
  <si>
    <t>Samonivelační stěrka do 10 mm</t>
  </si>
  <si>
    <t>Kobercové čtverce - barva výběr dle vzorníku + 10% prořez</t>
  </si>
  <si>
    <t>1,1 m2</t>
  </si>
  <si>
    <t>Vyrovnávací stěrka</t>
  </si>
  <si>
    <t xml:space="preserve">Kobercová lišta PVC 50 mm </t>
  </si>
  <si>
    <r>
      <t>Pokládka kobercových čtverců vč. fix lepidla (</t>
    </r>
    <r>
      <rPr>
        <i/>
        <sz val="9"/>
        <rFont val="Verdana"/>
        <family val="2"/>
        <charset val="238"/>
        <scheme val="minor"/>
      </rPr>
      <t>lepidlo s vysokou počáteční lepivostí a extrémní pevností spojů</t>
    </r>
    <r>
      <rPr>
        <sz val="9"/>
        <rFont val="Verdana"/>
        <family val="2"/>
        <charset val="238"/>
        <scheme val="minor"/>
      </rPr>
      <t>)</t>
    </r>
  </si>
  <si>
    <t>Položka</t>
  </si>
  <si>
    <t>Zadavatel si vyhrazuje právo pro účely přílohy č. 3 Rámcové dohody odstranit sloupce D a E a řádky 22 až 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</si>
</sst>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Kč&quot;_-;\-* #,##0.00\ &quot;Kč&quot;_-;_-* &quot;-&quot;??\ &quot;Kč&quot;_-;_-@_-"/>
    <numFmt numFmtId="164" formatCode="0.00\ %"/>
    <numFmt numFmtId="165" formatCode="_-* #,##0.00\ [$Kč-405]_-;\-* #,##0.00\ [$Kč-405]_-;_-* &quot;-&quot;??\ [$Kč-405]_-;_-@_-"/>
  </numFmts>
  <fonts count="18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sz val="9"/>
      <name val="Verdana"/>
      <family val="2"/>
      <charset val="238"/>
      <scheme val="minor"/>
    </font>
    <font>
      <sz val="10"/>
      <name val="Verdana"/>
      <family val="2"/>
      <charset val="238"/>
      <scheme val="minor"/>
    </font>
    <font>
      <b/>
      <sz val="9"/>
      <color theme="1"/>
      <name val="Verdana"/>
      <family val="2"/>
      <charset val="238"/>
      <scheme val="minor"/>
    </font>
    <font>
      <i/>
      <sz val="9"/>
      <name val="Verdana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  <xf numFmtId="44" fontId="6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2"/>
    <xf numFmtId="0" fontId="13" fillId="0" borderId="0" xfId="0" applyFont="1"/>
    <xf numFmtId="0" fontId="14" fillId="0" borderId="4" xfId="0" applyFont="1" applyBorder="1" applyAlignment="1">
      <alignment horizontal="left" vertical="center" wrapText="1"/>
    </xf>
    <xf numFmtId="44" fontId="14" fillId="0" borderId="4" xfId="46" applyFont="1" applyBorder="1" applyAlignment="1">
      <alignment horizontal="center" vertical="center"/>
    </xf>
    <xf numFmtId="44" fontId="15" fillId="0" borderId="4" xfId="46" applyFont="1" applyBorder="1" applyAlignment="1">
      <alignment horizontal="center" vertical="center"/>
    </xf>
    <xf numFmtId="0" fontId="13" fillId="19" borderId="0" xfId="0" applyFont="1" applyFill="1"/>
    <xf numFmtId="0" fontId="3" fillId="33" borderId="4" xfId="0" applyFont="1" applyFill="1" applyBorder="1" applyAlignment="1">
      <alignment horizontal="center" vertical="center"/>
    </xf>
    <xf numFmtId="0" fontId="3" fillId="33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3" fillId="35" borderId="0" xfId="0" applyFont="1" applyFill="1"/>
    <xf numFmtId="44" fontId="16" fillId="36" borderId="7" xfId="0" applyNumberFormat="1" applyFont="1" applyFill="1" applyBorder="1" applyAlignment="1">
      <alignment vertical="center"/>
    </xf>
    <xf numFmtId="0" fontId="14" fillId="0" borderId="4" xfId="0" applyFont="1" applyBorder="1" applyAlignment="1">
      <alignment horizontal="center" vertical="center"/>
    </xf>
    <xf numFmtId="165" fontId="14" fillId="35" borderId="4" xfId="46" applyNumberFormat="1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44" fontId="15" fillId="35" borderId="4" xfId="46" applyFont="1" applyFill="1" applyBorder="1" applyAlignment="1">
      <alignment horizontal="center" vertical="center"/>
    </xf>
    <xf numFmtId="1" fontId="15" fillId="34" borderId="4" xfId="46" applyNumberFormat="1" applyFont="1" applyFill="1" applyBorder="1" applyAlignment="1">
      <alignment horizontal="center" vertical="center"/>
    </xf>
    <xf numFmtId="1" fontId="14" fillId="34" borderId="4" xfId="46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44" fontId="16" fillId="0" borderId="0" xfId="0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 wrapText="1"/>
    </xf>
    <xf numFmtId="0" fontId="13" fillId="34" borderId="0" xfId="0" applyFont="1" applyFill="1" applyAlignment="1">
      <alignment horizontal="left" vertical="center" wrapText="1"/>
    </xf>
    <xf numFmtId="0" fontId="13" fillId="19" borderId="0" xfId="0" applyFont="1" applyFill="1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 vertical="center" wrapText="1"/>
    </xf>
    <xf numFmtId="0" fontId="16" fillId="36" borderId="5" xfId="0" applyFont="1" applyFill="1" applyBorder="1" applyAlignment="1">
      <alignment horizontal="left" vertical="center" wrapText="1"/>
    </xf>
    <xf numFmtId="0" fontId="16" fillId="36" borderId="6" xfId="0" applyFont="1" applyFill="1" applyBorder="1" applyAlignment="1">
      <alignment horizontal="left" vertical="center" wrapText="1"/>
    </xf>
    <xf numFmtId="0" fontId="16" fillId="36" borderId="8" xfId="0" applyFont="1" applyFill="1" applyBorder="1" applyAlignment="1">
      <alignment horizontal="left" vertical="center" wrapText="1"/>
    </xf>
  </cellXfs>
  <cellStyles count="47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A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E000000}"/>
    <cellStyle name="Poznámka" xfId="13" builtinId="10" customBuiltin="1"/>
    <cellStyle name="Procent [CZ-2]" xfId="43" xr:uid="{00000000-0005-0000-0000-000020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7"/>
  <sheetViews>
    <sheetView tabSelected="1" zoomScale="82" zoomScaleNormal="82" zoomScaleSheetLayoutView="100" workbookViewId="0">
      <selection activeCell="G5" sqref="G5:I5"/>
    </sheetView>
  </sheetViews>
  <sheetFormatPr defaultRowHeight="11.25" x14ac:dyDescent="0.15"/>
  <cols>
    <col min="1" max="1" width="34.125" style="2" customWidth="1"/>
    <col min="2" max="2" width="9.75" style="2" customWidth="1"/>
    <col min="3" max="3" width="12.875" style="2" customWidth="1"/>
    <col min="4" max="4" width="15" style="2" customWidth="1"/>
    <col min="5" max="5" width="22.5" style="2" customWidth="1"/>
    <col min="6" max="6" width="9" style="2"/>
    <col min="7" max="7" width="44" style="2" customWidth="1"/>
    <col min="8" max="9" width="9" style="2"/>
    <col min="10" max="10" width="71.375" style="2" customWidth="1"/>
    <col min="11" max="11" width="33.75" style="2" customWidth="1"/>
    <col min="12" max="12" width="11.25" style="2" customWidth="1"/>
    <col min="13" max="16384" width="9" style="2"/>
  </cols>
  <sheetData>
    <row r="1" spans="1:11" customFormat="1" ht="12.75" x14ac:dyDescent="0.2">
      <c r="A1" s="6" t="s">
        <v>12</v>
      </c>
    </row>
    <row r="2" spans="1:11" customFormat="1" ht="12.75" x14ac:dyDescent="0.2"/>
    <row r="3" spans="1:11" customFormat="1" ht="22.5" x14ac:dyDescent="0.3">
      <c r="A3" s="1" t="s">
        <v>5</v>
      </c>
    </row>
    <row r="4" spans="1:11" x14ac:dyDescent="0.15">
      <c r="G4" s="6"/>
      <c r="H4" s="6"/>
      <c r="I4" s="6"/>
    </row>
    <row r="5" spans="1:11" ht="87" customHeight="1" x14ac:dyDescent="0.15">
      <c r="A5" s="7" t="s">
        <v>29</v>
      </c>
      <c r="B5" s="7" t="s">
        <v>6</v>
      </c>
      <c r="C5" s="8" t="s">
        <v>9</v>
      </c>
      <c r="D5" s="8" t="s">
        <v>14</v>
      </c>
      <c r="E5" s="8" t="s">
        <v>15</v>
      </c>
      <c r="G5" s="24"/>
      <c r="H5" s="24"/>
      <c r="I5" s="24"/>
      <c r="J5" s="9"/>
      <c r="K5" s="9"/>
    </row>
    <row r="6" spans="1:11" ht="24.75" customHeight="1" x14ac:dyDescent="0.15">
      <c r="A6" s="3" t="s">
        <v>0</v>
      </c>
      <c r="B6" s="12" t="s">
        <v>7</v>
      </c>
      <c r="C6" s="13">
        <v>0</v>
      </c>
      <c r="D6" s="17">
        <v>1900</v>
      </c>
      <c r="E6" s="4">
        <f>C6*D6</f>
        <v>0</v>
      </c>
    </row>
    <row r="7" spans="1:11" ht="29.25" customHeight="1" x14ac:dyDescent="0.15">
      <c r="A7" s="3" t="s">
        <v>1</v>
      </c>
      <c r="B7" s="12" t="s">
        <v>7</v>
      </c>
      <c r="C7" s="13">
        <v>0</v>
      </c>
      <c r="D7" s="17">
        <v>1900</v>
      </c>
      <c r="E7" s="4">
        <f t="shared" ref="E7:E21" si="0">C7*D7</f>
        <v>0</v>
      </c>
    </row>
    <row r="8" spans="1:11" ht="24.75" customHeight="1" x14ac:dyDescent="0.15">
      <c r="A8" s="3" t="s">
        <v>2</v>
      </c>
      <c r="B8" s="12" t="s">
        <v>7</v>
      </c>
      <c r="C8" s="13">
        <v>0</v>
      </c>
      <c r="D8" s="17">
        <v>1900</v>
      </c>
      <c r="E8" s="4">
        <f t="shared" si="0"/>
        <v>0</v>
      </c>
    </row>
    <row r="9" spans="1:11" ht="24.75" customHeight="1" x14ac:dyDescent="0.15">
      <c r="A9" s="3" t="s">
        <v>16</v>
      </c>
      <c r="B9" s="12" t="s">
        <v>7</v>
      </c>
      <c r="C9" s="13">
        <v>0</v>
      </c>
      <c r="D9" s="17">
        <v>1900</v>
      </c>
      <c r="E9" s="4">
        <f t="shared" si="0"/>
        <v>0</v>
      </c>
    </row>
    <row r="10" spans="1:11" ht="26.25" customHeight="1" x14ac:dyDescent="0.15">
      <c r="A10" s="3" t="s">
        <v>23</v>
      </c>
      <c r="B10" s="12" t="s">
        <v>7</v>
      </c>
      <c r="C10" s="13">
        <v>0</v>
      </c>
      <c r="D10" s="17">
        <v>100</v>
      </c>
      <c r="E10" s="4">
        <f t="shared" si="0"/>
        <v>0</v>
      </c>
      <c r="G10" s="20"/>
      <c r="J10" s="22"/>
    </row>
    <row r="11" spans="1:11" ht="24.75" customHeight="1" x14ac:dyDescent="0.15">
      <c r="A11" s="3" t="s">
        <v>26</v>
      </c>
      <c r="B11" s="12" t="s">
        <v>7</v>
      </c>
      <c r="C11" s="13">
        <v>0</v>
      </c>
      <c r="D11" s="17">
        <v>1800</v>
      </c>
      <c r="E11" s="4">
        <f t="shared" si="0"/>
        <v>0</v>
      </c>
      <c r="G11" s="20"/>
      <c r="J11" s="22"/>
    </row>
    <row r="12" spans="1:11" ht="22.5" customHeight="1" x14ac:dyDescent="0.15">
      <c r="A12" s="3" t="s">
        <v>17</v>
      </c>
      <c r="B12" s="12" t="s">
        <v>7</v>
      </c>
      <c r="C12" s="13">
        <v>0</v>
      </c>
      <c r="D12" s="17">
        <v>1900</v>
      </c>
      <c r="E12" s="4">
        <f t="shared" ref="E12" si="1">C12*D12</f>
        <v>0</v>
      </c>
      <c r="J12" s="9"/>
    </row>
    <row r="13" spans="1:11" ht="52.5" customHeight="1" x14ac:dyDescent="0.15">
      <c r="A13" s="3" t="s">
        <v>20</v>
      </c>
      <c r="B13" s="12" t="s">
        <v>7</v>
      </c>
      <c r="C13" s="13">
        <v>0</v>
      </c>
      <c r="D13" s="17">
        <v>100</v>
      </c>
      <c r="E13" s="4">
        <f t="shared" ref="E13" si="2">C13*D13</f>
        <v>0</v>
      </c>
    </row>
    <row r="14" spans="1:11" ht="25.5" customHeight="1" x14ac:dyDescent="0.15">
      <c r="A14" s="3" t="s">
        <v>19</v>
      </c>
      <c r="B14" s="12" t="s">
        <v>18</v>
      </c>
      <c r="C14" s="13">
        <v>0</v>
      </c>
      <c r="D14" s="17">
        <v>100</v>
      </c>
      <c r="E14" s="4">
        <f>C14*D14</f>
        <v>0</v>
      </c>
      <c r="G14" s="25"/>
      <c r="H14" s="25"/>
      <c r="I14" s="25"/>
      <c r="K14" s="9"/>
    </row>
    <row r="15" spans="1:11" ht="39" customHeight="1" x14ac:dyDescent="0.15">
      <c r="A15" s="3" t="s">
        <v>28</v>
      </c>
      <c r="B15" s="14" t="s">
        <v>7</v>
      </c>
      <c r="C15" s="15">
        <v>0</v>
      </c>
      <c r="D15" s="16">
        <v>1800</v>
      </c>
      <c r="E15" s="5">
        <f t="shared" ref="E15" si="3">C15*D15</f>
        <v>0</v>
      </c>
    </row>
    <row r="16" spans="1:11" ht="22.5" x14ac:dyDescent="0.15">
      <c r="A16" s="3" t="s">
        <v>24</v>
      </c>
      <c r="B16" s="14" t="s">
        <v>25</v>
      </c>
      <c r="C16" s="15">
        <v>0</v>
      </c>
      <c r="D16" s="16">
        <v>1800</v>
      </c>
      <c r="E16" s="5">
        <f>C16*D16</f>
        <v>0</v>
      </c>
    </row>
    <row r="17" spans="1:10" ht="22.5" customHeight="1" x14ac:dyDescent="0.15">
      <c r="A17" s="3" t="s">
        <v>27</v>
      </c>
      <c r="B17" s="12" t="s">
        <v>8</v>
      </c>
      <c r="C17" s="13">
        <v>0</v>
      </c>
      <c r="D17" s="17">
        <v>1280</v>
      </c>
      <c r="E17" s="4">
        <f t="shared" si="0"/>
        <v>0</v>
      </c>
      <c r="G17" s="21"/>
      <c r="H17" s="21"/>
      <c r="I17" s="21"/>
      <c r="J17" s="21"/>
    </row>
    <row r="18" spans="1:10" ht="23.25" customHeight="1" x14ac:dyDescent="0.15">
      <c r="A18" s="3" t="s">
        <v>21</v>
      </c>
      <c r="B18" s="12" t="s">
        <v>8</v>
      </c>
      <c r="C18" s="13">
        <v>0</v>
      </c>
      <c r="D18" s="17">
        <v>1280</v>
      </c>
      <c r="E18" s="4">
        <f t="shared" si="0"/>
        <v>0</v>
      </c>
      <c r="G18" s="26"/>
      <c r="H18" s="26"/>
      <c r="I18" s="26"/>
      <c r="J18" s="20"/>
    </row>
    <row r="19" spans="1:10" ht="24" customHeight="1" x14ac:dyDescent="0.15">
      <c r="A19" s="3" t="s">
        <v>22</v>
      </c>
      <c r="B19" s="12" t="s">
        <v>8</v>
      </c>
      <c r="C19" s="13">
        <v>0</v>
      </c>
      <c r="D19" s="17">
        <v>110</v>
      </c>
      <c r="E19" s="4">
        <f t="shared" ref="E19" si="4">C19*D19</f>
        <v>0</v>
      </c>
      <c r="G19" s="22"/>
      <c r="H19" s="22"/>
      <c r="I19" s="22"/>
      <c r="J19" s="20"/>
    </row>
    <row r="20" spans="1:10" ht="22.5" customHeight="1" x14ac:dyDescent="0.15">
      <c r="A20" s="3" t="s">
        <v>3</v>
      </c>
      <c r="B20" s="12" t="s">
        <v>7</v>
      </c>
      <c r="C20" s="13">
        <v>0</v>
      </c>
      <c r="D20" s="17">
        <v>1900</v>
      </c>
      <c r="E20" s="4">
        <f t="shared" si="0"/>
        <v>0</v>
      </c>
    </row>
    <row r="21" spans="1:10" ht="22.5" customHeight="1" thickBot="1" x14ac:dyDescent="0.2">
      <c r="A21" s="3" t="s">
        <v>4</v>
      </c>
      <c r="B21" s="12" t="s">
        <v>7</v>
      </c>
      <c r="C21" s="13">
        <v>0</v>
      </c>
      <c r="D21" s="17">
        <v>1900</v>
      </c>
      <c r="E21" s="4">
        <f t="shared" si="0"/>
        <v>0</v>
      </c>
      <c r="G21" s="25"/>
      <c r="H21" s="25"/>
      <c r="I21" s="25"/>
      <c r="J21" s="9"/>
    </row>
    <row r="22" spans="1:10" ht="49.5" customHeight="1" thickBot="1" x14ac:dyDescent="0.2">
      <c r="A22" s="27" t="s">
        <v>10</v>
      </c>
      <c r="B22" s="28"/>
      <c r="C22" s="28"/>
      <c r="D22" s="29"/>
      <c r="E22" s="11">
        <f>SUM(E6:E21)</f>
        <v>0</v>
      </c>
    </row>
    <row r="23" spans="1:10" ht="16.5" customHeight="1" x14ac:dyDescent="0.15">
      <c r="A23" s="18"/>
      <c r="B23" s="18"/>
      <c r="C23" s="18"/>
      <c r="D23" s="18"/>
      <c r="E23" s="19"/>
    </row>
    <row r="24" spans="1:10" x14ac:dyDescent="0.15">
      <c r="A24" s="10" t="s">
        <v>11</v>
      </c>
    </row>
    <row r="25" spans="1:10" ht="26.25" customHeight="1" x14ac:dyDescent="0.15">
      <c r="A25" s="23" t="s">
        <v>13</v>
      </c>
      <c r="B25" s="23"/>
      <c r="C25" s="23"/>
      <c r="D25" s="23"/>
      <c r="E25" s="23"/>
    </row>
    <row r="27" spans="1:10" x14ac:dyDescent="0.15">
      <c r="A27" s="2" t="s">
        <v>30</v>
      </c>
    </row>
  </sheetData>
  <mergeCells count="6">
    <mergeCell ref="A25:E25"/>
    <mergeCell ref="G5:I5"/>
    <mergeCell ref="G21:I21"/>
    <mergeCell ref="G18:I18"/>
    <mergeCell ref="G14:I14"/>
    <mergeCell ref="A22:D22"/>
  </mergeCells>
  <pageMargins left="0.78740157480314965" right="0.78740157480314965" top="1.1023622047244095" bottom="0.47244094488188981" header="0.47244094488188981" footer="0.47244094488188981"/>
  <pageSetup paperSize="9" scale="45" orientation="portrait" r:id="rId1"/>
  <headerFooter differentFirst="1" scaleWithDoc="0">
    <oddHeader>&amp;C&amp;"Verdana"&amp;7&amp;K000000 SŽ: Interní&amp;1#_x000D_&amp;R&amp;6&amp;D
&amp;"-,tučné"&amp;K05+000&amp;P/&amp;N</oddHeader>
    <firstHeader xml:space="preserve">&amp;C&amp;"Verdana,Obyčejné"&amp;1&amp;K000000
&amp;R&amp;6Správa železniční dopravní cesty, státní organizace
Dlážděná 1003/7, 110 00 Praha 1&amp;2
&amp;6&amp;D   &amp;"-,Tučné"&amp;K05+000&amp;P/&amp;N&amp;"-,Obyčejné"&amp;K01+000
</first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3CC94DDB-C81E-43B3-8AE1-C88814602915}">
  <ds:schemaRefs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sharepoint/v3/fields"/>
    <ds:schemaRef ds:uri="http://schemas.microsoft.com/sharepoint/v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Kleprlíková Hana, Bc.</cp:lastModifiedBy>
  <cp:lastPrinted>2025-09-09T07:43:03Z</cp:lastPrinted>
  <dcterms:created xsi:type="dcterms:W3CDTF">2017-12-01T06:03:47Z</dcterms:created>
  <dcterms:modified xsi:type="dcterms:W3CDTF">2025-09-09T08:04:28Z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